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HPTKTXH 2027, KHTCNSNN 3 năm 2027-2029\"/>
    </mc:Choice>
  </mc:AlternateContent>
  <xr:revisionPtr revIDLastSave="0" documentId="8_{E177384F-36F6-4D47-8470-72736D78D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yet toan 2025" sheetId="1" r:id="rId1"/>
    <sheet name="Thuc hien 2026" sheetId="2" r:id="rId2"/>
    <sheet name="Du kien 2027" sheetId="3" r:id="rId3"/>
    <sheet name="Tiet kiem chi" sheetId="6" state="hidden" r:id="rId4"/>
  </sheets>
  <definedNames>
    <definedName name="loai_18" localSheetId="0">'Quyet toan 2025'!$A$1</definedName>
    <definedName name="loai_18_name" localSheetId="0">'Quyet toan 2025'!$A$3</definedName>
    <definedName name="loai_19_name" localSheetId="1">'Thuc hien 2026'!$A$3</definedName>
    <definedName name="loai_20" localSheetId="3">'Tiet kiem chi'!$A$1</definedName>
    <definedName name="loai_20_name" localSheetId="3">'Tiet kiem chi'!$A$3</definedName>
    <definedName name="loai_21" localSheetId="2">'Du kien 2027'!$S$1</definedName>
    <definedName name="loai_21_name" localSheetId="2">'Du kien 2027'!$A$3</definedName>
    <definedName name="_xlnm.Print_Area" localSheetId="2">'Du kien 2027'!$A$1:$T$19</definedName>
    <definedName name="_xlnm.Print_Area" localSheetId="0">'Quyet toan 2025'!$A$1:$T$19</definedName>
    <definedName name="_xlnm.Print_Area" localSheetId="1">'Thuc hien 2026'!$A$1:$T$19</definedName>
    <definedName name="_xlnm.Print_Area" localSheetId="3">'Tiet kiem chi'!$A$1:$R$24</definedName>
  </definedNames>
  <calcPr calcId="191029"/>
</workbook>
</file>

<file path=xl/calcChain.xml><?xml version="1.0" encoding="utf-8"?>
<calcChain xmlns="http://schemas.openxmlformats.org/spreadsheetml/2006/main">
  <c r="S9" i="3" l="1"/>
  <c r="T9" i="3"/>
  <c r="S9" i="1"/>
  <c r="T9" i="1"/>
  <c r="C9" i="3"/>
  <c r="L8" i="6"/>
  <c r="M8" i="6" s="1"/>
  <c r="N8" i="6" s="1"/>
  <c r="B8" i="6"/>
  <c r="C8" i="6" s="1"/>
  <c r="D8" i="6" s="1"/>
  <c r="G8" i="6" s="1"/>
  <c r="H8" i="6" s="1"/>
  <c r="Q8" i="6" s="1"/>
  <c r="R8" i="6" s="1"/>
  <c r="I9" i="1"/>
  <c r="J9" i="1" s="1"/>
  <c r="K9" i="1" s="1"/>
  <c r="L9" i="1" s="1"/>
  <c r="M9" i="1" s="1"/>
  <c r="N9" i="1" s="1"/>
  <c r="O9" i="1" s="1"/>
  <c r="P9" i="1" s="1"/>
  <c r="Q9" i="1" s="1"/>
  <c r="R9" i="1" s="1"/>
  <c r="D9" i="1"/>
  <c r="I9" i="2"/>
  <c r="J9" i="2" s="1"/>
  <c r="K9" i="2" s="1"/>
  <c r="L9" i="2" s="1"/>
  <c r="M9" i="2" s="1"/>
  <c r="N9" i="2" s="1"/>
  <c r="O9" i="2" s="1"/>
  <c r="P9" i="2" s="1"/>
  <c r="Q9" i="2" s="1"/>
  <c r="R9" i="2" s="1"/>
  <c r="D9" i="2"/>
  <c r="I9" i="3"/>
  <c r="J9" i="3" s="1"/>
  <c r="K9" i="3" s="1"/>
  <c r="L9" i="3" s="1"/>
  <c r="M9" i="3" s="1"/>
  <c r="N9" i="3" s="1"/>
  <c r="O9" i="3" s="1"/>
  <c r="P9" i="3" s="1"/>
  <c r="Q9" i="3" s="1"/>
  <c r="R9" i="3" s="1"/>
  <c r="I8" i="6" l="1"/>
</calcChain>
</file>

<file path=xl/sharedStrings.xml><?xml version="1.0" encoding="utf-8"?>
<sst xmlns="http://schemas.openxmlformats.org/spreadsheetml/2006/main" count="156" uniqueCount="88">
  <si>
    <t>Đơn vị: Triệu đồng</t>
  </si>
  <si>
    <t>STT</t>
  </si>
  <si>
    <t>NỘI DUNG</t>
  </si>
  <si>
    <t>TỔNG CỘNG</t>
  </si>
  <si>
    <t>MỨC LƯƠNG THEO NGẠCH, BẬC, CHỨC VỤ</t>
  </si>
  <si>
    <t>Trong đó</t>
  </si>
  <si>
    <t>PHỤ CẤP KHU VỰC</t>
  </si>
  <si>
    <t>PHỤ CẤP CHỨC VỤ</t>
  </si>
  <si>
    <t>PHỤ CẤP TN VƯỢT KHUNG</t>
  </si>
  <si>
    <t>PHỤ CẤP ƯU ĐÃI NGÀNH</t>
  </si>
  <si>
    <t>PHỤ CẤP THU HÚT</t>
  </si>
  <si>
    <t>PHỤ CẤP CÔNG VỤ</t>
  </si>
  <si>
    <t>PHỤ CẤP THÂM NIÊN NGHỀ</t>
  </si>
  <si>
    <t>TM. ỦY BAN NHÂN DÂN TỈNH, THÀNH PHỐ...</t>
  </si>
  <si>
    <t>CHỦ TỊCH</t>
  </si>
  <si>
    <t>(Ký tên, đóng dấu)</t>
  </si>
  <si>
    <t>UBND tỉnh, thành phố:………….</t>
  </si>
  <si>
    <t>Đơn vị: triệu đồng</t>
  </si>
  <si>
    <t>PHỤ CẤP THÂM NIÊN VƯỢT KHUNG</t>
  </si>
  <si>
    <t xml:space="preserve">Sự nghiệp giáo dục - đào tạo </t>
  </si>
  <si>
    <t xml:space="preserve">- Giáo dục: </t>
  </si>
  <si>
    <t>- Đào tạo</t>
  </si>
  <si>
    <t>PHỤ CẤP CÔNG TÁC ĐẢNG</t>
  </si>
  <si>
    <t>PHỤ CẤP CÔNG TÁC LÂU NĂM</t>
  </si>
  <si>
    <t>PHỤ CẤP KHÁC</t>
  </si>
  <si>
    <t>2</t>
  </si>
  <si>
    <t>7= 8 +...+17</t>
  </si>
  <si>
    <t>5=6+7+18</t>
  </si>
  <si>
    <t>TỔNG CÁC KHOẢN PHỤ CẤP, TRỢ CẤP (1)</t>
  </si>
  <si>
    <r>
      <t>Ghi chú:</t>
    </r>
    <r>
      <rPr>
        <i/>
        <sz val="12"/>
        <rFont val="Times New Roman"/>
        <family val="1"/>
        <charset val="163"/>
      </rPr>
      <t xml:space="preserve"> 
</t>
    </r>
  </si>
  <si>
    <t>(1) Chỉ tính các khoản phụ cấp do Trung ương quy định, không kể tiền lương làm việc vào ban đêm, làm thêm giờ, phụ cấp theo mức tuyệt đối</t>
  </si>
  <si>
    <t>CÁC KHOẢN ĐÓNG GÓP, BHXH, BHYT, KPCĐ, BHTN (2)</t>
  </si>
  <si>
    <t>CÁC KHOẢN ĐÓNG GÓP, BHXH, BHYT, KPCĐ,BHTN (2)</t>
  </si>
  <si>
    <t>HỆ SỐ LƯƠNG, PHỤ CẤP BÌNH QUÂN</t>
  </si>
  <si>
    <t xml:space="preserve"> HỆ SỐ LƯƠNG, NGẠCH, BẬC BÌNH QUÂN</t>
  </si>
  <si>
    <t>HỆ SỐ PHỤ CẤP BÌNH QUÂN</t>
  </si>
  <si>
    <t>HỆ SỐ LƯƠNG, NGẠCH, BẬC BÌNH QUÂN</t>
  </si>
  <si>
    <t>TỔNG SỐ ĐỐI TƯỢNG CÓ MẶT ĐẾN 01/7/2025</t>
  </si>
  <si>
    <t>BIÊN CHẾ ĐƯỢC CẤP CÓ THẨM QUYỀN GIAO HOẶC PHÊ DUYỆT NĂM 2025</t>
  </si>
  <si>
    <t>(3) Không bao gồm các đơn vị tự bảo đảm chi thường xuyên và chi đầu tư, đơn vị tự bảo đảm chi thường xuyên.</t>
  </si>
  <si>
    <t>……., ngày…… tháng……năm 2025</t>
  </si>
  <si>
    <t>Đối tượng giao năm 2025</t>
  </si>
  <si>
    <t>Cấp tỉnh</t>
  </si>
  <si>
    <t>Cấp huyện</t>
  </si>
  <si>
    <t>Cấp xã</t>
  </si>
  <si>
    <t>Tổng</t>
  </si>
  <si>
    <t>Tiền lương, phụ cấp, các khoản đóng góp, tiền thưởng</t>
  </si>
  <si>
    <t xml:space="preserve">Ghi chú: </t>
  </si>
  <si>
    <t>Nội dung</t>
  </si>
  <si>
    <t>5=6+7+8</t>
  </si>
  <si>
    <t>Bao gồm</t>
  </si>
  <si>
    <t>Tiết kiệm chi NSNN năm 2025
(*)</t>
  </si>
  <si>
    <t>Tiết kiệm chi NSNN năm 2026
(*)</t>
  </si>
  <si>
    <t>(*) Tiết kiệm chi tính theo thời gian thực tế nghỉ</t>
  </si>
  <si>
    <t>Chi khác (**)</t>
  </si>
  <si>
    <t>(**) Các khoản chi khác như: chi thu nhập tăng thêm, …</t>
  </si>
  <si>
    <t>Đối tượng nghỉ do sắp xếp bộ máy</t>
  </si>
  <si>
    <t xml:space="preserve">Chi hoạt động </t>
  </si>
  <si>
    <t>Chi hoạt động</t>
  </si>
  <si>
    <t>Thực hiện 6 tháng đầu năm 2025</t>
  </si>
  <si>
    <t>Ước thực hiện 6 tháng cuối năm 2025</t>
  </si>
  <si>
    <t>10=11+12+13</t>
  </si>
  <si>
    <t>Năm 2026</t>
  </si>
  <si>
    <t>15=16+17+18</t>
  </si>
  <si>
    <t>Biểu số 02e</t>
  </si>
  <si>
    <r>
      <t xml:space="preserve">KINH PHÍ TIẾT KIỆM CHI NSNN DO THỰC HIỆN SẮP XẾP, TỔ CHỨC BỘ MÁY, XÂY DỰNG CHÍNH QUYỀN ĐỊA PHƯƠNG 02 CẤP
</t>
    </r>
    <r>
      <rPr>
        <i/>
        <sz val="12"/>
        <color rgb="FF000000"/>
        <rFont val="Times New Roman"/>
        <family val="1"/>
      </rPr>
      <t>(Kèm theo Thông tư số 56/2025/TT-BTC ngày 25 tháng 6 năm 2025 của Bộ trưởng Bộ Tài chính)</t>
    </r>
  </si>
  <si>
    <t>Đơn vị tính: triệu đồng</t>
  </si>
  <si>
    <t>- Giáo dục</t>
  </si>
  <si>
    <t>- GDNN</t>
  </si>
  <si>
    <t>Biểu số 1.2a</t>
  </si>
  <si>
    <t>Biểu số 1.2b</t>
  </si>
  <si>
    <t>Biểu số 1.2c</t>
  </si>
  <si>
    <t>(Kèm theo Công văn số       /SGDĐT-TC ngày    /5/2026 của Sở Giáo dục và Đào tạo Ninh Bình)</t>
  </si>
  <si>
    <t xml:space="preserve">BÁO CÁO QUỸ LƯƠNG, PHỤ CẤP, TRỢ CẤP DỰ KIẾN NĂM 2027
</t>
  </si>
  <si>
    <t xml:space="preserve">BÁO CÁO QUỸ LƯƠNG, PHỤ CẤP, TRỢ CẤP THEO SỐ LIỆU QUYẾT TOÁN NĂM 2025 LĨNH VỰC GD (GD-ĐT, DẠY NGHỀ)
</t>
  </si>
  <si>
    <t xml:space="preserve">BÁO CÁO QUỸ LƯƠNG, PHỤ CẤP, TRỢ CẤP THỰC HIỆN NĂM 2026
</t>
  </si>
  <si>
    <t>QUỸ TIỀN LƯƠNG, PHỤ CẤP, TRỢ CẤP NĂM 2025</t>
  </si>
  <si>
    <t>(2) Mức đóng BHXH là 17,5%, BHYT là 3%, BHTN là 1%, …</t>
  </si>
  <si>
    <t>BIÊN CHẾ ĐƯỢC CẤP CÓ THẨM QUYỀN GIAO HOẶC PHÊ DUYỆT NĂM 2026</t>
  </si>
  <si>
    <t>QUỸ TIỀN LƯƠNG, PHỤ CẤP, TRỢ CẤP NĂM 2026</t>
  </si>
  <si>
    <t>(2) Mức đóng BHXH là 17,5%, BHYT là 3%, BHTN là 1%, ...</t>
  </si>
  <si>
    <t>TỔNG SỐ ĐỐI TƯỢNG DỰ KIẾN CÓ MẶT ĐẾN 01/7/2026</t>
  </si>
  <si>
    <t>QUỸ TIỀN LƯƠNG, PHỤ CẤP, TRỢ CẤP NĂM 2027 THEO TIỀN LƯƠNG 2,53</t>
  </si>
  <si>
    <t>DỰ KIẾN BIÊN CHẾ ĐỀ NGHỊ CẤP CÓ THẨM QUYỀN GIAO HOẶC PHÊ DUYỆT NĂM 2027</t>
  </si>
  <si>
    <t>TỔNG SỐ ĐỐI TƯỢNG DỰ KIẾN CÓ MẶT ĐẾN 31/12/
2026</t>
  </si>
  <si>
    <t>- Giáo dục:</t>
  </si>
  <si>
    <t>19=6/4/12/(2,34+2,53)/2</t>
  </si>
  <si>
    <t>20=7/4/12/(2,34+2,53)/2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</si>
</sst>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3"/>
      <name val=".VnTime"/>
      <family val="2"/>
    </font>
    <font>
      <sz val="12"/>
      <name val="Times New Roman"/>
      <family val="1"/>
    </font>
    <font>
      <sz val="12"/>
      <name val=".VnArial Narrow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3"/>
      <name val="Times New Roman"/>
      <family val="1"/>
      <charset val="163"/>
    </font>
    <font>
      <i/>
      <sz val="13"/>
      <name val="Times New Roman"/>
      <family val="1"/>
    </font>
    <font>
      <b/>
      <sz val="11"/>
      <color theme="1"/>
      <name val="Times New Roman"/>
      <family val="1"/>
    </font>
    <font>
      <b/>
      <i/>
      <sz val="12"/>
      <name val="Times New Roman"/>
      <family val="1"/>
    </font>
    <font>
      <b/>
      <i/>
      <sz val="8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5" fillId="0" borderId="0"/>
    <xf numFmtId="0" fontId="7" fillId="0" borderId="0"/>
    <xf numFmtId="0" fontId="5" fillId="0" borderId="0"/>
  </cellStyleXfs>
  <cellXfs count="11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vertical="top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vertical="top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3" fillId="2" borderId="10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49" fontId="6" fillId="0" borderId="10" xfId="0" quotePrefix="1" applyNumberFormat="1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20" fillId="0" borderId="1" xfId="2" applyFont="1" applyBorder="1" applyAlignment="1">
      <alignment horizontal="center" vertical="center"/>
    </xf>
    <xf numFmtId="49" fontId="20" fillId="0" borderId="1" xfId="2" applyNumberFormat="1" applyFont="1" applyBorder="1" applyAlignment="1">
      <alignment horizontal="center" vertical="center"/>
    </xf>
    <xf numFmtId="0" fontId="20" fillId="0" borderId="1" xfId="2" quotePrefix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21" fillId="0" borderId="0" xfId="2" applyFont="1" applyAlignment="1">
      <alignment vertical="center" wrapText="1"/>
    </xf>
    <xf numFmtId="0" fontId="14" fillId="0" borderId="0" xfId="2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22" fillId="0" borderId="0" xfId="3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0" borderId="0" xfId="2" applyFont="1"/>
    <xf numFmtId="0" fontId="21" fillId="0" borderId="0" xfId="2" applyFont="1" applyAlignment="1">
      <alignment horizontal="left" vertical="center"/>
    </xf>
    <xf numFmtId="0" fontId="11" fillId="2" borderId="10" xfId="0" applyFont="1" applyFill="1" applyBorder="1" applyAlignment="1">
      <alignment vertical="top" wrapText="1"/>
    </xf>
    <xf numFmtId="0" fontId="11" fillId="2" borderId="18" xfId="0" applyFont="1" applyFill="1" applyBorder="1" applyAlignment="1">
      <alignment vertical="top" wrapText="1"/>
    </xf>
    <xf numFmtId="0" fontId="11" fillId="2" borderId="17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vertical="top" wrapText="1"/>
    </xf>
    <xf numFmtId="0" fontId="11" fillId="2" borderId="21" xfId="0" applyFont="1" applyFill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vertical="center"/>
    </xf>
    <xf numFmtId="0" fontId="11" fillId="2" borderId="19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vertical="center"/>
    </xf>
    <xf numFmtId="0" fontId="26" fillId="2" borderId="10" xfId="0" applyFont="1" applyFill="1" applyBorder="1" applyAlignment="1">
      <alignment vertical="top" wrapText="1"/>
    </xf>
    <xf numFmtId="0" fontId="26" fillId="2" borderId="10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0" fontId="27" fillId="0" borderId="0" xfId="0" applyFont="1"/>
    <xf numFmtId="49" fontId="18" fillId="0" borderId="10" xfId="0" quotePrefix="1" applyNumberFormat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 wrapText="1"/>
    </xf>
    <xf numFmtId="0" fontId="0" fillId="0" borderId="31" xfId="0" applyBorder="1"/>
    <xf numFmtId="0" fontId="0" fillId="0" borderId="25" xfId="0" applyBorder="1"/>
    <xf numFmtId="0" fontId="8" fillId="2" borderId="2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2 2" xfId="1" xr:uid="{00000000-0005-0000-0000-000002000000}"/>
    <cellStyle name="Normal_Bieu so 2(DPsua)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"/>
  <sheetViews>
    <sheetView tabSelected="1" view="pageBreakPreview" zoomScale="85" zoomScaleNormal="85" zoomScaleSheetLayoutView="85" workbookViewId="0">
      <selection activeCell="G7" sqref="G7:G8"/>
    </sheetView>
  </sheetViews>
  <sheetFormatPr defaultColWidth="9.140625" defaultRowHeight="15"/>
  <cols>
    <col min="1" max="1" width="9.140625" style="1"/>
    <col min="2" max="2" width="39.140625" style="1" customWidth="1"/>
    <col min="3" max="3" width="12.85546875" style="1" customWidth="1"/>
    <col min="4" max="4" width="11.140625" style="1" customWidth="1"/>
    <col min="5" max="5" width="9.140625" style="1"/>
    <col min="6" max="6" width="9.5703125" style="1" customWidth="1"/>
    <col min="7" max="16" width="9.140625" style="1"/>
    <col min="17" max="17" width="8.7109375" style="1" customWidth="1"/>
    <col min="18" max="18" width="12.85546875" style="1" customWidth="1"/>
    <col min="19" max="19" width="11" style="1" customWidth="1"/>
    <col min="20" max="20" width="13.140625" style="1" customWidth="1"/>
    <col min="21" max="16384" width="9.140625" style="1"/>
  </cols>
  <sheetData>
    <row r="1" spans="1:24" s="6" customFormat="1" ht="15.75">
      <c r="S1" s="5" t="s">
        <v>69</v>
      </c>
    </row>
    <row r="2" spans="1:24" s="6" customFormat="1" ht="15.75">
      <c r="A2" s="5"/>
    </row>
    <row r="3" spans="1:24" s="6" customFormat="1" ht="36" customHeight="1">
      <c r="A3" s="77" t="s">
        <v>74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4" s="6" customFormat="1" ht="17.25" customHeight="1" thickBot="1">
      <c r="A4" s="87" t="s">
        <v>72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63"/>
      <c r="V4" s="63"/>
      <c r="W4" s="63"/>
      <c r="X4" s="63"/>
    </row>
    <row r="5" spans="1:24" s="6" customFormat="1" ht="17.25" customHeight="1" thickBo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88" t="s">
        <v>66</v>
      </c>
      <c r="R5" s="88"/>
      <c r="S5" s="88"/>
      <c r="T5" s="88"/>
      <c r="U5" s="63"/>
      <c r="V5" s="63"/>
      <c r="W5" s="63"/>
      <c r="X5" s="63"/>
    </row>
    <row r="6" spans="1:24" s="17" customFormat="1" ht="38.25" customHeight="1">
      <c r="A6" s="79" t="s">
        <v>1</v>
      </c>
      <c r="B6" s="81" t="s">
        <v>2</v>
      </c>
      <c r="C6" s="83" t="s">
        <v>38</v>
      </c>
      <c r="D6" s="81" t="s">
        <v>37</v>
      </c>
      <c r="E6" s="81" t="s">
        <v>76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 t="s">
        <v>33</v>
      </c>
      <c r="T6" s="85"/>
    </row>
    <row r="7" spans="1:24" s="17" customFormat="1" ht="15.95" customHeight="1">
      <c r="A7" s="80"/>
      <c r="B7" s="82"/>
      <c r="C7" s="84"/>
      <c r="D7" s="82"/>
      <c r="E7" s="82" t="s">
        <v>3</v>
      </c>
      <c r="F7" s="82" t="s">
        <v>4</v>
      </c>
      <c r="G7" s="82" t="s">
        <v>28</v>
      </c>
      <c r="H7" s="86" t="s">
        <v>5</v>
      </c>
      <c r="I7" s="86"/>
      <c r="J7" s="86"/>
      <c r="K7" s="86"/>
      <c r="L7" s="86"/>
      <c r="M7" s="86"/>
      <c r="N7" s="86"/>
      <c r="O7" s="86"/>
      <c r="P7" s="86"/>
      <c r="Q7" s="86"/>
      <c r="R7" s="82" t="s">
        <v>32</v>
      </c>
      <c r="S7" s="82" t="s">
        <v>36</v>
      </c>
      <c r="T7" s="90" t="s">
        <v>35</v>
      </c>
    </row>
    <row r="8" spans="1:24" s="17" customFormat="1" ht="114.75" customHeight="1">
      <c r="A8" s="80"/>
      <c r="B8" s="82"/>
      <c r="C8" s="84"/>
      <c r="D8" s="82"/>
      <c r="E8" s="82"/>
      <c r="F8" s="82"/>
      <c r="G8" s="82"/>
      <c r="H8" s="46" t="s">
        <v>6</v>
      </c>
      <c r="I8" s="46" t="s">
        <v>7</v>
      </c>
      <c r="J8" s="46" t="s">
        <v>8</v>
      </c>
      <c r="K8" s="46" t="s">
        <v>9</v>
      </c>
      <c r="L8" s="46" t="s">
        <v>10</v>
      </c>
      <c r="M8" s="46" t="s">
        <v>23</v>
      </c>
      <c r="N8" s="46" t="s">
        <v>11</v>
      </c>
      <c r="O8" s="46" t="s">
        <v>22</v>
      </c>
      <c r="P8" s="46" t="s">
        <v>12</v>
      </c>
      <c r="Q8" s="46" t="s">
        <v>24</v>
      </c>
      <c r="R8" s="82"/>
      <c r="S8" s="82"/>
      <c r="T8" s="90"/>
    </row>
    <row r="9" spans="1:24" s="4" customFormat="1">
      <c r="A9" s="47">
        <v>1</v>
      </c>
      <c r="B9" s="27" t="s">
        <v>25</v>
      </c>
      <c r="C9" s="26">
        <v>3</v>
      </c>
      <c r="D9" s="26">
        <f>C9+1</f>
        <v>4</v>
      </c>
      <c r="E9" s="26" t="s">
        <v>27</v>
      </c>
      <c r="F9" s="26">
        <v>6</v>
      </c>
      <c r="G9" s="28" t="s">
        <v>26</v>
      </c>
      <c r="H9" s="26">
        <v>8</v>
      </c>
      <c r="I9" s="26">
        <f t="shared" ref="I9:R9" si="0">H9+1</f>
        <v>9</v>
      </c>
      <c r="J9" s="26">
        <f t="shared" si="0"/>
        <v>10</v>
      </c>
      <c r="K9" s="26">
        <f t="shared" si="0"/>
        <v>11</v>
      </c>
      <c r="L9" s="26">
        <f t="shared" si="0"/>
        <v>12</v>
      </c>
      <c r="M9" s="26">
        <f t="shared" si="0"/>
        <v>13</v>
      </c>
      <c r="N9" s="26">
        <f t="shared" si="0"/>
        <v>14</v>
      </c>
      <c r="O9" s="26">
        <f t="shared" si="0"/>
        <v>15</v>
      </c>
      <c r="P9" s="26">
        <f t="shared" si="0"/>
        <v>16</v>
      </c>
      <c r="Q9" s="26">
        <f t="shared" si="0"/>
        <v>17</v>
      </c>
      <c r="R9" s="26">
        <f t="shared" si="0"/>
        <v>18</v>
      </c>
      <c r="S9" s="26">
        <f t="shared" ref="S9" si="1">R9+1</f>
        <v>19</v>
      </c>
      <c r="T9" s="26">
        <f t="shared" ref="T9" si="2">S9+1</f>
        <v>20</v>
      </c>
    </row>
    <row r="10" spans="1:24" s="69" customFormat="1" ht="15.75">
      <c r="A10" s="65">
        <v>1</v>
      </c>
      <c r="B10" s="66" t="s">
        <v>19</v>
      </c>
      <c r="C10" s="1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</row>
    <row r="11" spans="1:24" ht="15.75">
      <c r="A11" s="49"/>
      <c r="B11" s="76" t="s">
        <v>67</v>
      </c>
      <c r="C11" s="1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9"/>
    </row>
    <row r="12" spans="1:24" ht="15.75">
      <c r="A12" s="49"/>
      <c r="B12" s="20" t="s">
        <v>21</v>
      </c>
      <c r="C12" s="1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</row>
    <row r="13" spans="1:24" ht="15.75">
      <c r="A13" s="48"/>
      <c r="B13" s="20" t="s">
        <v>68</v>
      </c>
      <c r="C13" s="1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</row>
    <row r="14" spans="1:24" ht="5.45" customHeight="1" thickBot="1">
      <c r="A14" s="2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</row>
    <row r="15" spans="1:24">
      <c r="A15" s="2"/>
    </row>
    <row r="16" spans="1:24" ht="15.95" customHeight="1">
      <c r="A16" s="39" t="s">
        <v>29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92"/>
      <c r="Q16" s="92"/>
      <c r="R16" s="92"/>
      <c r="S16" s="92"/>
      <c r="T16" s="38"/>
    </row>
    <row r="17" spans="1:21" ht="15.75">
      <c r="A17" s="33" t="s">
        <v>30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91"/>
      <c r="P17" s="91"/>
      <c r="Q17" s="91"/>
      <c r="R17" s="91"/>
      <c r="S17" s="91"/>
      <c r="T17" s="91"/>
      <c r="U17" s="36"/>
    </row>
    <row r="18" spans="1:21" ht="15.95" customHeight="1">
      <c r="A18" s="31" t="s">
        <v>77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93"/>
      <c r="R18" s="93"/>
      <c r="S18" s="93"/>
      <c r="T18" s="37"/>
      <c r="U18" s="37"/>
    </row>
    <row r="19" spans="1:21" ht="16.5">
      <c r="A19" s="33" t="s">
        <v>39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1"/>
      <c r="Q19" s="6"/>
      <c r="R19" s="89"/>
      <c r="S19" s="89"/>
      <c r="T19" s="89"/>
    </row>
    <row r="20" spans="1:21" ht="15.75">
      <c r="A20" s="3"/>
      <c r="P20" s="6"/>
      <c r="Q20" s="6"/>
      <c r="R20" s="14"/>
      <c r="S20" s="6"/>
      <c r="T20" s="6"/>
    </row>
    <row r="21" spans="1:21" ht="15.75">
      <c r="A21" s="3"/>
      <c r="B21" s="25"/>
      <c r="P21" s="6"/>
      <c r="Q21" s="6"/>
      <c r="R21" s="6"/>
      <c r="S21" s="6"/>
      <c r="T21" s="6"/>
    </row>
    <row r="22" spans="1:21">
      <c r="A22" s="2"/>
    </row>
  </sheetData>
  <mergeCells count="20">
    <mergeCell ref="R19:T19"/>
    <mergeCell ref="R7:R8"/>
    <mergeCell ref="S7:S8"/>
    <mergeCell ref="T7:T8"/>
    <mergeCell ref="O17:T17"/>
    <mergeCell ref="P16:S16"/>
    <mergeCell ref="Q18:S18"/>
    <mergeCell ref="A3:T3"/>
    <mergeCell ref="A6:A8"/>
    <mergeCell ref="B6:B8"/>
    <mergeCell ref="C6:C8"/>
    <mergeCell ref="D6:D8"/>
    <mergeCell ref="E6:R6"/>
    <mergeCell ref="S6:T6"/>
    <mergeCell ref="E7:E8"/>
    <mergeCell ref="F7:F8"/>
    <mergeCell ref="G7:G8"/>
    <mergeCell ref="H7:Q7"/>
    <mergeCell ref="A4:T4"/>
    <mergeCell ref="Q5:T5"/>
  </mergeCells>
  <printOptions horizontalCentered="1" verticalCentered="1"/>
  <pageMargins left="0.27559055118110237" right="0.19685039370078741" top="0.19685039370078741" bottom="0.1968503937007874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view="pageBreakPreview" zoomScaleNormal="85" zoomScaleSheetLayoutView="100" workbookViewId="0">
      <selection activeCell="S11" sqref="S11"/>
    </sheetView>
  </sheetViews>
  <sheetFormatPr defaultColWidth="9.140625" defaultRowHeight="15"/>
  <cols>
    <col min="1" max="1" width="9.140625" style="1"/>
    <col min="2" max="2" width="47.28515625" style="1" customWidth="1"/>
    <col min="3" max="3" width="12.85546875" style="1" customWidth="1"/>
    <col min="4" max="4" width="11.7109375" style="1" customWidth="1"/>
    <col min="5" max="5" width="9.140625" style="1"/>
    <col min="6" max="6" width="9.5703125" style="1" customWidth="1"/>
    <col min="7" max="16" width="9.140625" style="1"/>
    <col min="17" max="17" width="8.7109375" style="1" customWidth="1"/>
    <col min="18" max="18" width="9.140625" style="1"/>
    <col min="19" max="19" width="11" style="1" customWidth="1"/>
    <col min="20" max="20" width="10.85546875" style="1" customWidth="1"/>
    <col min="21" max="16384" width="9.140625" style="1"/>
  </cols>
  <sheetData>
    <row r="1" spans="1:24" s="6" customFormat="1" ht="15.75">
      <c r="S1" s="5" t="s">
        <v>70</v>
      </c>
    </row>
    <row r="2" spans="1:24" s="6" customFormat="1" ht="15.75">
      <c r="A2" s="5"/>
    </row>
    <row r="3" spans="1:24" s="6" customFormat="1" ht="39" customHeight="1">
      <c r="A3" s="77" t="s">
        <v>75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4" s="6" customFormat="1" ht="17.25" customHeight="1" thickBot="1">
      <c r="A4" s="87" t="s">
        <v>72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63"/>
      <c r="V4" s="63"/>
      <c r="W4" s="63"/>
      <c r="X4" s="63"/>
    </row>
    <row r="5" spans="1:24" s="6" customFormat="1" ht="16.5" thickBot="1">
      <c r="A5" s="8"/>
      <c r="T5" s="8" t="s">
        <v>0</v>
      </c>
    </row>
    <row r="6" spans="1:24" s="17" customFormat="1" ht="63.75" customHeight="1">
      <c r="A6" s="79" t="s">
        <v>1</v>
      </c>
      <c r="B6" s="81" t="s">
        <v>2</v>
      </c>
      <c r="C6" s="81" t="s">
        <v>78</v>
      </c>
      <c r="D6" s="81" t="s">
        <v>81</v>
      </c>
      <c r="E6" s="81" t="s">
        <v>79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 t="s">
        <v>33</v>
      </c>
      <c r="T6" s="85"/>
    </row>
    <row r="7" spans="1:24" s="17" customFormat="1" ht="15.95" customHeight="1">
      <c r="A7" s="80"/>
      <c r="B7" s="82"/>
      <c r="C7" s="82"/>
      <c r="D7" s="82"/>
      <c r="E7" s="82" t="s">
        <v>3</v>
      </c>
      <c r="F7" s="82" t="s">
        <v>4</v>
      </c>
      <c r="G7" s="82" t="s">
        <v>28</v>
      </c>
      <c r="H7" s="86" t="s">
        <v>5</v>
      </c>
      <c r="I7" s="86"/>
      <c r="J7" s="86"/>
      <c r="K7" s="86"/>
      <c r="L7" s="86"/>
      <c r="M7" s="86"/>
      <c r="N7" s="86"/>
      <c r="O7" s="86"/>
      <c r="P7" s="86"/>
      <c r="Q7" s="86"/>
      <c r="R7" s="94" t="s">
        <v>31</v>
      </c>
      <c r="S7" s="82" t="s">
        <v>34</v>
      </c>
      <c r="T7" s="90" t="s">
        <v>35</v>
      </c>
    </row>
    <row r="8" spans="1:24" s="17" customFormat="1" ht="147" customHeight="1">
      <c r="A8" s="80"/>
      <c r="B8" s="82"/>
      <c r="C8" s="82"/>
      <c r="D8" s="82"/>
      <c r="E8" s="82"/>
      <c r="F8" s="82"/>
      <c r="G8" s="82"/>
      <c r="H8" s="46" t="s">
        <v>6</v>
      </c>
      <c r="I8" s="46" t="s">
        <v>7</v>
      </c>
      <c r="J8" s="46" t="s">
        <v>18</v>
      </c>
      <c r="K8" s="46" t="s">
        <v>9</v>
      </c>
      <c r="L8" s="46" t="s">
        <v>10</v>
      </c>
      <c r="M8" s="46" t="s">
        <v>23</v>
      </c>
      <c r="N8" s="46" t="s">
        <v>11</v>
      </c>
      <c r="O8" s="46" t="s">
        <v>22</v>
      </c>
      <c r="P8" s="46" t="s">
        <v>12</v>
      </c>
      <c r="Q8" s="46" t="s">
        <v>24</v>
      </c>
      <c r="R8" s="94"/>
      <c r="S8" s="82"/>
      <c r="T8" s="90"/>
    </row>
    <row r="9" spans="1:24" s="4" customFormat="1" ht="22.5">
      <c r="A9" s="47">
        <v>1</v>
      </c>
      <c r="B9" s="27" t="s">
        <v>25</v>
      </c>
      <c r="C9" s="26">
        <v>3</v>
      </c>
      <c r="D9" s="26">
        <f>C9+1</f>
        <v>4</v>
      </c>
      <c r="E9" s="26" t="s">
        <v>27</v>
      </c>
      <c r="F9" s="26">
        <v>6</v>
      </c>
      <c r="G9" s="28" t="s">
        <v>26</v>
      </c>
      <c r="H9" s="26">
        <v>8</v>
      </c>
      <c r="I9" s="26">
        <f t="shared" ref="I9:R9" si="0">H9+1</f>
        <v>9</v>
      </c>
      <c r="J9" s="26">
        <f t="shared" si="0"/>
        <v>10</v>
      </c>
      <c r="K9" s="26">
        <f t="shared" si="0"/>
        <v>11</v>
      </c>
      <c r="L9" s="26">
        <f t="shared" si="0"/>
        <v>12</v>
      </c>
      <c r="M9" s="26">
        <f t="shared" si="0"/>
        <v>13</v>
      </c>
      <c r="N9" s="26">
        <f t="shared" si="0"/>
        <v>14</v>
      </c>
      <c r="O9" s="26">
        <f t="shared" si="0"/>
        <v>15</v>
      </c>
      <c r="P9" s="26">
        <f t="shared" si="0"/>
        <v>16</v>
      </c>
      <c r="Q9" s="26">
        <f t="shared" si="0"/>
        <v>17</v>
      </c>
      <c r="R9" s="26">
        <f t="shared" si="0"/>
        <v>18</v>
      </c>
      <c r="S9" s="29" t="s">
        <v>86</v>
      </c>
      <c r="T9" s="30" t="s">
        <v>87</v>
      </c>
    </row>
    <row r="10" spans="1:24" s="75" customFormat="1" ht="15.75">
      <c r="A10" s="70">
        <v>1</v>
      </c>
      <c r="B10" s="71" t="s">
        <v>19</v>
      </c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</row>
    <row r="11" spans="1:24" ht="15.75">
      <c r="A11" s="49"/>
      <c r="B11" s="76" t="s">
        <v>85</v>
      </c>
      <c r="C11" s="1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9"/>
    </row>
    <row r="12" spans="1:24" ht="15.75">
      <c r="A12" s="48"/>
      <c r="B12" s="20" t="s">
        <v>21</v>
      </c>
      <c r="C12" s="1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</row>
    <row r="13" spans="1:24" ht="16.5" customHeight="1" thickBot="1">
      <c r="A13" s="50"/>
      <c r="B13" s="5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</row>
    <row r="14" spans="1:24">
      <c r="A14" s="2"/>
    </row>
    <row r="15" spans="1:24" ht="15.95" customHeight="1">
      <c r="A15" s="39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92"/>
      <c r="Q15" s="92"/>
      <c r="R15" s="92"/>
      <c r="S15" s="92"/>
      <c r="T15" s="38"/>
    </row>
    <row r="16" spans="1:24" ht="15.75">
      <c r="A16" s="33" t="s">
        <v>30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91"/>
      <c r="P16" s="91"/>
      <c r="Q16" s="91"/>
      <c r="R16" s="91"/>
      <c r="S16" s="91"/>
      <c r="T16" s="91"/>
      <c r="U16" s="36"/>
    </row>
    <row r="17" spans="1:21" ht="15.95" customHeight="1">
      <c r="A17" s="31" t="s">
        <v>80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93"/>
      <c r="R17" s="93"/>
      <c r="S17" s="93"/>
      <c r="T17" s="37"/>
      <c r="U17" s="37"/>
    </row>
    <row r="18" spans="1:21" ht="16.5">
      <c r="A18" s="33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1"/>
      <c r="Q18" s="6"/>
      <c r="R18" s="89"/>
      <c r="S18" s="89"/>
      <c r="T18" s="89"/>
    </row>
    <row r="19" spans="1:21" ht="15.75">
      <c r="A19" s="3"/>
      <c r="P19" s="6"/>
      <c r="Q19" s="6"/>
      <c r="R19" s="14"/>
      <c r="S19" s="6"/>
      <c r="T19" s="6"/>
    </row>
    <row r="20" spans="1:21">
      <c r="A20" s="2"/>
    </row>
  </sheetData>
  <mergeCells count="19">
    <mergeCell ref="A3:T3"/>
    <mergeCell ref="A6:A8"/>
    <mergeCell ref="B6:B8"/>
    <mergeCell ref="C6:C8"/>
    <mergeCell ref="D6:D8"/>
    <mergeCell ref="E6:R6"/>
    <mergeCell ref="S6:T6"/>
    <mergeCell ref="E7:E8"/>
    <mergeCell ref="F7:F8"/>
    <mergeCell ref="G7:G8"/>
    <mergeCell ref="H7:Q7"/>
    <mergeCell ref="A4:T4"/>
    <mergeCell ref="O16:T16"/>
    <mergeCell ref="P15:S15"/>
    <mergeCell ref="Q17:S17"/>
    <mergeCell ref="R18:T18"/>
    <mergeCell ref="R7:R8"/>
    <mergeCell ref="S7:S8"/>
    <mergeCell ref="T7:T8"/>
  </mergeCells>
  <printOptions horizontalCentered="1" verticalCentered="1"/>
  <pageMargins left="0.27559055118110237" right="0.19685039370078741" top="0.19685039370078741" bottom="0.19685039370078741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view="pageBreakPreview" zoomScale="95" zoomScaleNormal="85" zoomScaleSheetLayoutView="95" workbookViewId="0">
      <selection activeCell="R7" sqref="R7:R8"/>
    </sheetView>
  </sheetViews>
  <sheetFormatPr defaultColWidth="9.140625" defaultRowHeight="15"/>
  <cols>
    <col min="1" max="1" width="9.140625" style="1"/>
    <col min="2" max="2" width="39.140625" style="1" customWidth="1"/>
    <col min="3" max="3" width="11.140625" style="1" customWidth="1"/>
    <col min="4" max="4" width="10.42578125" style="1" customWidth="1"/>
    <col min="5" max="5" width="9.140625" style="1"/>
    <col min="6" max="6" width="9.5703125" style="1" customWidth="1"/>
    <col min="7" max="16" width="9.140625" style="1"/>
    <col min="17" max="17" width="8.7109375" style="1" customWidth="1"/>
    <col min="18" max="18" width="10" style="1" customWidth="1"/>
    <col min="19" max="19" width="11" style="1" customWidth="1"/>
    <col min="20" max="20" width="10.85546875" style="1" customWidth="1"/>
    <col min="21" max="16384" width="9.140625" style="1"/>
  </cols>
  <sheetData>
    <row r="1" spans="1:21" s="6" customFormat="1" ht="15.75">
      <c r="S1" s="5" t="s">
        <v>71</v>
      </c>
    </row>
    <row r="2" spans="1:21" s="6" customFormat="1" ht="15.75">
      <c r="A2" s="5"/>
    </row>
    <row r="3" spans="1:21" s="6" customFormat="1" ht="33" customHeight="1">
      <c r="A3" s="77" t="s">
        <v>73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1" s="6" customFormat="1" ht="17.25" thickBot="1">
      <c r="A4" s="87" t="s">
        <v>72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1" s="17" customFormat="1" ht="23.25" customHeight="1" thickBot="1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8" t="s">
        <v>0</v>
      </c>
    </row>
    <row r="6" spans="1:21" s="17" customFormat="1" ht="15.75">
      <c r="A6" s="79" t="s">
        <v>1</v>
      </c>
      <c r="B6" s="81" t="s">
        <v>2</v>
      </c>
      <c r="C6" s="81" t="s">
        <v>84</v>
      </c>
      <c r="D6" s="81" t="s">
        <v>83</v>
      </c>
      <c r="E6" s="81" t="s">
        <v>82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 t="s">
        <v>33</v>
      </c>
      <c r="T6" s="85"/>
    </row>
    <row r="7" spans="1:21" s="17" customFormat="1" ht="147.75" customHeight="1">
      <c r="A7" s="80"/>
      <c r="B7" s="82"/>
      <c r="C7" s="82"/>
      <c r="D7" s="82"/>
      <c r="E7" s="82" t="s">
        <v>3</v>
      </c>
      <c r="F7" s="82" t="s">
        <v>4</v>
      </c>
      <c r="G7" s="82" t="s">
        <v>28</v>
      </c>
      <c r="H7" s="86" t="s">
        <v>5</v>
      </c>
      <c r="I7" s="86"/>
      <c r="J7" s="86"/>
      <c r="K7" s="86"/>
      <c r="L7" s="86"/>
      <c r="M7" s="86"/>
      <c r="N7" s="86"/>
      <c r="O7" s="86"/>
      <c r="P7" s="86"/>
      <c r="Q7" s="86"/>
      <c r="R7" s="94" t="s">
        <v>31</v>
      </c>
      <c r="S7" s="82" t="s">
        <v>36</v>
      </c>
      <c r="T7" s="90" t="s">
        <v>35</v>
      </c>
    </row>
    <row r="8" spans="1:21" s="4" customFormat="1" ht="110.25">
      <c r="A8" s="80"/>
      <c r="B8" s="82"/>
      <c r="C8" s="82"/>
      <c r="D8" s="82"/>
      <c r="E8" s="82"/>
      <c r="F8" s="82"/>
      <c r="G8" s="82"/>
      <c r="H8" s="46" t="s">
        <v>6</v>
      </c>
      <c r="I8" s="46" t="s">
        <v>7</v>
      </c>
      <c r="J8" s="46" t="s">
        <v>18</v>
      </c>
      <c r="K8" s="46" t="s">
        <v>9</v>
      </c>
      <c r="L8" s="46" t="s">
        <v>10</v>
      </c>
      <c r="M8" s="46" t="s">
        <v>23</v>
      </c>
      <c r="N8" s="46" t="s">
        <v>11</v>
      </c>
      <c r="O8" s="46" t="s">
        <v>22</v>
      </c>
      <c r="P8" s="46" t="s">
        <v>12</v>
      </c>
      <c r="Q8" s="46" t="s">
        <v>24</v>
      </c>
      <c r="R8" s="94"/>
      <c r="S8" s="82"/>
      <c r="T8" s="90"/>
    </row>
    <row r="9" spans="1:21">
      <c r="A9" s="47">
        <v>1</v>
      </c>
      <c r="B9" s="27" t="s">
        <v>25</v>
      </c>
      <c r="C9" s="26">
        <f>B9+1</f>
        <v>3</v>
      </c>
      <c r="D9" s="26">
        <v>4</v>
      </c>
      <c r="E9" s="26" t="s">
        <v>27</v>
      </c>
      <c r="F9" s="26">
        <v>6</v>
      </c>
      <c r="G9" s="28" t="s">
        <v>26</v>
      </c>
      <c r="H9" s="26">
        <v>8</v>
      </c>
      <c r="I9" s="26">
        <f t="shared" ref="I9:R9" si="0">H9+1</f>
        <v>9</v>
      </c>
      <c r="J9" s="26">
        <f t="shared" si="0"/>
        <v>10</v>
      </c>
      <c r="K9" s="26">
        <f t="shared" si="0"/>
        <v>11</v>
      </c>
      <c r="L9" s="26">
        <f t="shared" si="0"/>
        <v>12</v>
      </c>
      <c r="M9" s="26">
        <f t="shared" si="0"/>
        <v>13</v>
      </c>
      <c r="N9" s="26">
        <f t="shared" si="0"/>
        <v>14</v>
      </c>
      <c r="O9" s="26">
        <f t="shared" si="0"/>
        <v>15</v>
      </c>
      <c r="P9" s="26">
        <f t="shared" si="0"/>
        <v>16</v>
      </c>
      <c r="Q9" s="26">
        <f t="shared" si="0"/>
        <v>17</v>
      </c>
      <c r="R9" s="26">
        <f t="shared" si="0"/>
        <v>18</v>
      </c>
      <c r="S9" s="26">
        <f t="shared" ref="S9" si="1">R9+1</f>
        <v>19</v>
      </c>
      <c r="T9" s="26">
        <f t="shared" ref="T9" si="2">S9+1</f>
        <v>20</v>
      </c>
    </row>
    <row r="10" spans="1:21" s="69" customFormat="1" ht="15.75">
      <c r="A10" s="65">
        <v>1</v>
      </c>
      <c r="B10" s="66" t="s">
        <v>19</v>
      </c>
      <c r="C10" s="67"/>
      <c r="D10" s="1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</row>
    <row r="11" spans="1:21" ht="15.75">
      <c r="A11" s="49"/>
      <c r="B11" s="76" t="s">
        <v>20</v>
      </c>
      <c r="C11" s="18"/>
      <c r="D11" s="16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9"/>
    </row>
    <row r="12" spans="1:21" ht="11.25" customHeight="1">
      <c r="A12" s="48"/>
      <c r="B12" s="20" t="s">
        <v>21</v>
      </c>
      <c r="C12" s="18"/>
      <c r="D12" s="16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</row>
    <row r="13" spans="1:21" ht="15.75" thickBot="1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</row>
    <row r="14" spans="1:21" ht="15.95" customHeight="1">
      <c r="A14" s="2"/>
    </row>
    <row r="15" spans="1:21" ht="15.75">
      <c r="A15" s="39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92"/>
      <c r="P15" s="92"/>
      <c r="Q15" s="92"/>
      <c r="R15" s="92"/>
      <c r="S15" s="92"/>
      <c r="T15" s="92"/>
      <c r="U15" s="36"/>
    </row>
    <row r="16" spans="1:21" ht="15.95" customHeight="1">
      <c r="A16" s="33" t="s">
        <v>30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91"/>
      <c r="P16" s="91"/>
      <c r="Q16" s="91"/>
      <c r="R16" s="91"/>
      <c r="S16" s="91"/>
      <c r="T16" s="91"/>
      <c r="U16" s="37"/>
    </row>
    <row r="17" spans="1:20" ht="15.75">
      <c r="A17" s="31" t="s">
        <v>77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93"/>
      <c r="R17" s="93"/>
      <c r="S17" s="93"/>
      <c r="T17" s="37"/>
    </row>
    <row r="18" spans="1:20" ht="16.5">
      <c r="A18" s="33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1"/>
      <c r="Q18" s="6"/>
      <c r="R18" s="37"/>
      <c r="S18" s="37"/>
      <c r="T18" s="37"/>
    </row>
    <row r="19" spans="1:20" ht="15.75">
      <c r="A19" s="3"/>
      <c r="P19" s="6"/>
      <c r="Q19" s="6"/>
      <c r="R19" s="14"/>
      <c r="S19" s="6"/>
      <c r="T19" s="6"/>
    </row>
    <row r="20" spans="1:20">
      <c r="A20" s="2"/>
    </row>
  </sheetData>
  <mergeCells count="18">
    <mergeCell ref="A3:T3"/>
    <mergeCell ref="A6:A8"/>
    <mergeCell ref="B6:B8"/>
    <mergeCell ref="D6:D8"/>
    <mergeCell ref="E6:R6"/>
    <mergeCell ref="S6:T6"/>
    <mergeCell ref="E7:E8"/>
    <mergeCell ref="F7:F8"/>
    <mergeCell ref="G7:G8"/>
    <mergeCell ref="H7:Q7"/>
    <mergeCell ref="A4:T4"/>
    <mergeCell ref="C6:C8"/>
    <mergeCell ref="O16:T16"/>
    <mergeCell ref="O15:T15"/>
    <mergeCell ref="Q17:S17"/>
    <mergeCell ref="R7:R8"/>
    <mergeCell ref="S7:S8"/>
    <mergeCell ref="T7:T8"/>
  </mergeCells>
  <printOptions horizontalCentered="1" verticalCentered="1"/>
  <pageMargins left="0.27559055118110237" right="0.19685039370078741" top="0.19685039370078741" bottom="0.19685039370078741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25"/>
  <sheetViews>
    <sheetView view="pageBreakPreview" zoomScale="85" zoomScaleNormal="100" zoomScaleSheetLayoutView="85" workbookViewId="0">
      <selection activeCell="A3" sqref="A3:R3"/>
    </sheetView>
  </sheetViews>
  <sheetFormatPr defaultColWidth="9.140625" defaultRowHeight="15.75"/>
  <cols>
    <col min="1" max="1" width="9.140625" style="6"/>
    <col min="2" max="2" width="13" style="6" customWidth="1"/>
    <col min="3" max="3" width="9.42578125" style="6" customWidth="1"/>
    <col min="4" max="4" width="8.85546875" style="6" customWidth="1"/>
    <col min="5" max="8" width="10.42578125" style="6" customWidth="1"/>
    <col min="9" max="9" width="8.85546875" style="6" customWidth="1"/>
    <col min="10" max="10" width="12" style="6" customWidth="1"/>
    <col min="11" max="13" width="9.7109375" style="6" customWidth="1"/>
    <col min="14" max="14" width="8.85546875" style="6" customWidth="1"/>
    <col min="15" max="15" width="12.42578125" style="6" customWidth="1"/>
    <col min="16" max="16" width="10.85546875" style="6" customWidth="1"/>
    <col min="17" max="17" width="11.5703125" style="6" customWidth="1"/>
    <col min="18" max="18" width="10.42578125" style="6" customWidth="1"/>
    <col min="19" max="16384" width="9.140625" style="6"/>
  </cols>
  <sheetData>
    <row r="1" spans="1:27">
      <c r="A1" s="5"/>
      <c r="R1" s="61" t="s">
        <v>64</v>
      </c>
    </row>
    <row r="2" spans="1:27">
      <c r="A2" s="5" t="s">
        <v>16</v>
      </c>
    </row>
    <row r="3" spans="1:27" ht="36.75" customHeight="1">
      <c r="A3" s="77" t="s">
        <v>65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7" ht="16.5" thickBot="1">
      <c r="A4" s="7"/>
      <c r="R4" s="8" t="s">
        <v>17</v>
      </c>
    </row>
    <row r="5" spans="1:27" s="9" customFormat="1" ht="27.75" customHeight="1">
      <c r="A5" s="108" t="s">
        <v>1</v>
      </c>
      <c r="B5" s="103" t="s">
        <v>48</v>
      </c>
      <c r="C5" s="103" t="s">
        <v>41</v>
      </c>
      <c r="D5" s="100" t="s">
        <v>59</v>
      </c>
      <c r="E5" s="100"/>
      <c r="F5" s="100"/>
      <c r="G5" s="100"/>
      <c r="H5" s="100"/>
      <c r="I5" s="100" t="s">
        <v>60</v>
      </c>
      <c r="J5" s="100"/>
      <c r="K5" s="100"/>
      <c r="L5" s="100"/>
      <c r="M5" s="100"/>
      <c r="N5" s="96" t="s">
        <v>62</v>
      </c>
      <c r="O5" s="97"/>
      <c r="P5" s="97"/>
      <c r="Q5" s="97"/>
      <c r="R5" s="98"/>
    </row>
    <row r="6" spans="1:27" s="9" customFormat="1" ht="27.75" customHeight="1">
      <c r="A6" s="109"/>
      <c r="B6" s="104"/>
      <c r="C6" s="106"/>
      <c r="D6" s="101" t="s">
        <v>56</v>
      </c>
      <c r="E6" s="101" t="s">
        <v>51</v>
      </c>
      <c r="F6" s="95" t="s">
        <v>50</v>
      </c>
      <c r="G6" s="95"/>
      <c r="H6" s="95"/>
      <c r="I6" s="101" t="s">
        <v>56</v>
      </c>
      <c r="J6" s="101" t="s">
        <v>51</v>
      </c>
      <c r="K6" s="95" t="s">
        <v>50</v>
      </c>
      <c r="L6" s="95"/>
      <c r="M6" s="95"/>
      <c r="N6" s="95" t="s">
        <v>56</v>
      </c>
      <c r="O6" s="95" t="s">
        <v>52</v>
      </c>
      <c r="P6" s="95" t="s">
        <v>50</v>
      </c>
      <c r="Q6" s="95"/>
      <c r="R6" s="99"/>
    </row>
    <row r="7" spans="1:27" s="9" customFormat="1" ht="129" customHeight="1">
      <c r="A7" s="110"/>
      <c r="B7" s="102"/>
      <c r="C7" s="107"/>
      <c r="D7" s="102"/>
      <c r="E7" s="102"/>
      <c r="F7" s="62" t="s">
        <v>46</v>
      </c>
      <c r="G7" s="62" t="s">
        <v>57</v>
      </c>
      <c r="H7" s="62" t="s">
        <v>54</v>
      </c>
      <c r="I7" s="102"/>
      <c r="J7" s="102"/>
      <c r="K7" s="62" t="s">
        <v>46</v>
      </c>
      <c r="L7" s="62" t="s">
        <v>57</v>
      </c>
      <c r="M7" s="62" t="s">
        <v>54</v>
      </c>
      <c r="N7" s="95"/>
      <c r="O7" s="95"/>
      <c r="P7" s="62" t="s">
        <v>46</v>
      </c>
      <c r="Q7" s="62" t="s">
        <v>58</v>
      </c>
      <c r="R7" s="54" t="s">
        <v>54</v>
      </c>
    </row>
    <row r="8" spans="1:27" s="9" customFormat="1">
      <c r="A8" s="55">
        <v>1</v>
      </c>
      <c r="B8" s="53">
        <f>+A8+1</f>
        <v>2</v>
      </c>
      <c r="C8" s="53">
        <f t="shared" ref="C8:R8" si="0">+B8+1</f>
        <v>3</v>
      </c>
      <c r="D8" s="53">
        <f t="shared" si="0"/>
        <v>4</v>
      </c>
      <c r="E8" s="53" t="s">
        <v>49</v>
      </c>
      <c r="F8" s="53">
        <v>6</v>
      </c>
      <c r="G8" s="53">
        <f t="shared" si="0"/>
        <v>7</v>
      </c>
      <c r="H8" s="53">
        <f t="shared" si="0"/>
        <v>8</v>
      </c>
      <c r="I8" s="53">
        <f t="shared" ref="I8" si="1">+H8+1</f>
        <v>9</v>
      </c>
      <c r="J8" s="53" t="s">
        <v>61</v>
      </c>
      <c r="K8" s="53">
        <v>11</v>
      </c>
      <c r="L8" s="53">
        <f t="shared" ref="L8" si="2">+K8+1</f>
        <v>12</v>
      </c>
      <c r="M8" s="53">
        <f t="shared" ref="M8:N8" si="3">+L8+1</f>
        <v>13</v>
      </c>
      <c r="N8" s="53">
        <f t="shared" si="3"/>
        <v>14</v>
      </c>
      <c r="O8" s="53" t="s">
        <v>63</v>
      </c>
      <c r="P8" s="53">
        <v>16</v>
      </c>
      <c r="Q8" s="53">
        <f t="shared" si="0"/>
        <v>17</v>
      </c>
      <c r="R8" s="56">
        <f t="shared" si="0"/>
        <v>18</v>
      </c>
    </row>
    <row r="9" spans="1:27" s="9" customFormat="1">
      <c r="A9" s="57"/>
      <c r="B9" s="58" t="s">
        <v>45</v>
      </c>
      <c r="C9" s="58"/>
      <c r="D9" s="58"/>
      <c r="E9" s="59"/>
      <c r="F9" s="58"/>
      <c r="G9" s="58"/>
      <c r="H9" s="58"/>
      <c r="I9" s="58"/>
      <c r="J9" s="59"/>
      <c r="K9" s="58"/>
      <c r="L9" s="58"/>
      <c r="M9" s="58"/>
      <c r="N9" s="58"/>
      <c r="O9" s="59"/>
      <c r="P9" s="58"/>
      <c r="Q9" s="58"/>
      <c r="R9" s="60"/>
    </row>
    <row r="10" spans="1:27">
      <c r="A10" s="42">
        <v>1</v>
      </c>
      <c r="B10" s="40" t="s">
        <v>42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</row>
    <row r="11" spans="1:27">
      <c r="A11" s="42">
        <v>2</v>
      </c>
      <c r="B11" s="40" t="s">
        <v>43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1:27">
      <c r="A12" s="42">
        <v>3</v>
      </c>
      <c r="B12" s="40" t="s">
        <v>44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U12" s="45"/>
      <c r="V12" s="45"/>
      <c r="W12" s="45"/>
      <c r="X12" s="45"/>
      <c r="Y12" s="45"/>
      <c r="Z12" s="45"/>
      <c r="AA12" s="45"/>
    </row>
    <row r="13" spans="1:27" ht="8.25" customHeight="1" thickBot="1">
      <c r="A13" s="5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</row>
    <row r="14" spans="1:27" ht="10.5" customHeight="1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7">
      <c r="A15" s="12" t="s">
        <v>47</v>
      </c>
    </row>
    <row r="16" spans="1:27">
      <c r="A16" s="12"/>
      <c r="B16" s="6" t="s">
        <v>53</v>
      </c>
    </row>
    <row r="17" spans="1:17">
      <c r="A17" s="12"/>
      <c r="B17" s="6" t="s">
        <v>55</v>
      </c>
    </row>
    <row r="18" spans="1:17">
      <c r="A18" s="13"/>
      <c r="P18" s="14" t="s">
        <v>40</v>
      </c>
      <c r="Q18" s="14"/>
    </row>
    <row r="19" spans="1:17">
      <c r="A19" s="105"/>
      <c r="D19" s="14"/>
      <c r="E19" s="14"/>
      <c r="I19" s="14"/>
      <c r="J19" s="14"/>
      <c r="N19" s="14"/>
      <c r="P19" s="15" t="s">
        <v>13</v>
      </c>
      <c r="Q19" s="15"/>
    </row>
    <row r="20" spans="1:17">
      <c r="A20" s="105"/>
      <c r="D20" s="15"/>
      <c r="E20" s="15"/>
      <c r="I20" s="15"/>
      <c r="J20" s="15"/>
      <c r="N20" s="15"/>
      <c r="P20" s="15" t="s">
        <v>14</v>
      </c>
      <c r="Q20" s="15"/>
    </row>
    <row r="21" spans="1:17">
      <c r="A21" s="105"/>
      <c r="D21" s="15"/>
      <c r="E21" s="15"/>
      <c r="I21" s="15"/>
      <c r="J21" s="15"/>
      <c r="N21" s="15"/>
      <c r="P21" s="15"/>
      <c r="Q21" s="15"/>
    </row>
    <row r="22" spans="1:17">
      <c r="A22" s="105"/>
      <c r="D22" s="15"/>
      <c r="E22" s="15"/>
      <c r="I22" s="15"/>
      <c r="J22" s="15"/>
      <c r="N22" s="15"/>
      <c r="P22" s="15"/>
      <c r="Q22" s="15"/>
    </row>
    <row r="23" spans="1:17">
      <c r="A23" s="105"/>
      <c r="D23" s="15"/>
      <c r="E23" s="15"/>
      <c r="I23" s="15"/>
      <c r="J23" s="15"/>
      <c r="N23" s="15"/>
      <c r="P23" s="14" t="s">
        <v>15</v>
      </c>
      <c r="Q23" s="14"/>
    </row>
    <row r="24" spans="1:17">
      <c r="A24" s="105"/>
      <c r="D24" s="14"/>
      <c r="E24" s="14"/>
      <c r="I24" s="14"/>
      <c r="J24" s="14"/>
      <c r="N24" s="14"/>
    </row>
    <row r="25" spans="1:17">
      <c r="A25" s="13"/>
    </row>
  </sheetData>
  <mergeCells count="17">
    <mergeCell ref="A19:A24"/>
    <mergeCell ref="C5:C7"/>
    <mergeCell ref="F6:H6"/>
    <mergeCell ref="D5:H5"/>
    <mergeCell ref="D6:D7"/>
    <mergeCell ref="E6:E7"/>
    <mergeCell ref="A5:A7"/>
    <mergeCell ref="A3:R3"/>
    <mergeCell ref="N6:N7"/>
    <mergeCell ref="N5:R5"/>
    <mergeCell ref="O6:O7"/>
    <mergeCell ref="P6:R6"/>
    <mergeCell ref="I5:M5"/>
    <mergeCell ref="I6:I7"/>
    <mergeCell ref="J6:J7"/>
    <mergeCell ref="K6:M6"/>
    <mergeCell ref="B5:B7"/>
  </mergeCells>
  <printOptions horizontalCentered="1"/>
  <pageMargins left="0.39370078740157499" right="0.196850393700787" top="0.39370078740157499" bottom="0.196850393700787" header="0.31496062992126" footer="0.31496062992126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Quyet toan 2025</vt:lpstr>
      <vt:lpstr>Thuc hien 2026</vt:lpstr>
      <vt:lpstr>Du kien 2027</vt:lpstr>
      <vt:lpstr>Tiet kiem chi</vt:lpstr>
      <vt:lpstr>'Quyet toan 2025'!loai_18</vt:lpstr>
      <vt:lpstr>'Quyet toan 2025'!loai_18_name</vt:lpstr>
      <vt:lpstr>'Thuc hien 2026'!loai_19_name</vt:lpstr>
      <vt:lpstr>'Tiet kiem chi'!loai_20</vt:lpstr>
      <vt:lpstr>'Tiet kiem chi'!loai_20_name</vt:lpstr>
      <vt:lpstr>'Du kien 2027'!loai_21</vt:lpstr>
      <vt:lpstr>'Du kien 2027'!loai_21_name</vt:lpstr>
      <vt:lpstr>'Du kien 2027'!Print_Area</vt:lpstr>
      <vt:lpstr>'Quyet toan 2025'!Print_Area</vt:lpstr>
      <vt:lpstr>'Thuc hien 2026'!Print_Area</vt:lpstr>
      <vt:lpstr>'Tiet kiem chi'!Print_Area</vt:lpstr>
    </vt:vector>
  </TitlesOfParts>
  <Company>minhtuan6990@gmail.com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Admin</cp:lastModifiedBy>
  <cp:lastPrinted>2025-07-16T03:31:59Z</cp:lastPrinted>
  <dcterms:created xsi:type="dcterms:W3CDTF">2021-05-13T16:12:38Z</dcterms:created>
  <dcterms:modified xsi:type="dcterms:W3CDTF">2026-05-29T01:12:29Z</dcterms:modified>
</cp:coreProperties>
</file>